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90" windowHeight="5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<sst xmlns="http://schemas.openxmlformats.org/spreadsheetml/2006/main" count="35" uniqueCount="31">
  <si>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koeficienty charakteristické rovnice</t>
  </si>
  <si>
    <t>přenos soustavy</t>
  </si>
  <si>
    <t>přenos regulátoru</t>
  </si>
  <si>
    <t>postup výpočtu:</t>
  </si>
  <si>
    <t>zvolit hodoty parametrů</t>
  </si>
  <si>
    <t>volba parametrů:</t>
  </si>
  <si>
    <t>Stodolova podmínka:</t>
  </si>
  <si>
    <t>výpočet determinantů:</t>
  </si>
  <si>
    <t xml:space="preserve">regulační obvod je </t>
  </si>
  <si>
    <t>Závěr:</t>
  </si>
  <si>
    <t>H3 =</t>
  </si>
  <si>
    <t xml:space="preserve"> H2 =</t>
  </si>
  <si>
    <t>je-li splněna a determinanty H2,H3 &gt; 0, pak RO je stabilní. V opačném případě je RO nestabilní.</t>
  </si>
  <si>
    <t>z charakteristické rovnice se přesvědčit o splnění Stodolovy podmínky</t>
  </si>
  <si>
    <t>Návrat do modulu.</t>
  </si>
  <si>
    <t>Příklad určení stability regulačního obvodu Hurwitzovým kritériem</t>
  </si>
  <si>
    <t>kp</t>
  </si>
  <si>
    <r>
      <t>b</t>
    </r>
    <r>
      <rPr>
        <vertAlign val="subscript"/>
        <sz val="12"/>
        <rFont val="Arial CE"/>
        <family val="2"/>
      </rPr>
      <t>0</t>
    </r>
  </si>
  <si>
    <r>
      <t>a</t>
    </r>
    <r>
      <rPr>
        <vertAlign val="subscript"/>
        <sz val="12"/>
        <rFont val="Arial CE"/>
        <family val="2"/>
      </rPr>
      <t>3</t>
    </r>
    <r>
      <rPr>
        <sz val="12"/>
        <rFont val="Arial CE"/>
        <family val="2"/>
      </rPr>
      <t>s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+a2s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+a1s+a0</t>
    </r>
  </si>
  <si>
    <r>
      <t>G</t>
    </r>
    <r>
      <rPr>
        <vertAlign val="subscript"/>
        <sz val="12"/>
        <rFont val="Arial CE"/>
        <family val="2"/>
      </rPr>
      <t>s</t>
    </r>
    <r>
      <rPr>
        <sz val="12"/>
        <rFont val="Arial CE"/>
        <family val="2"/>
      </rPr>
      <t>(s) =</t>
    </r>
  </si>
  <si>
    <r>
      <t>kp(1+1/T</t>
    </r>
    <r>
      <rPr>
        <vertAlign val="subscript"/>
        <sz val="12"/>
        <rFont val="Arial CE"/>
        <family val="2"/>
      </rPr>
      <t>I</t>
    </r>
    <r>
      <rPr>
        <sz val="12"/>
        <rFont val="Arial CE"/>
        <family val="2"/>
      </rPr>
      <t>s)</t>
    </r>
  </si>
  <si>
    <r>
      <t>G</t>
    </r>
    <r>
      <rPr>
        <vertAlign val="subscript"/>
        <sz val="12"/>
        <rFont val="Arial CE"/>
        <family val="2"/>
      </rPr>
      <t>R</t>
    </r>
    <r>
      <rPr>
        <sz val="12"/>
        <rFont val="Arial CE"/>
        <family val="2"/>
      </rPr>
      <t>(s) =</t>
    </r>
  </si>
  <si>
    <r>
      <t>a</t>
    </r>
    <r>
      <rPr>
        <vertAlign val="subscript"/>
        <sz val="12"/>
        <rFont val="Arial CE"/>
        <family val="2"/>
      </rPr>
      <t>3</t>
    </r>
  </si>
  <si>
    <r>
      <t>a</t>
    </r>
    <r>
      <rPr>
        <vertAlign val="subscript"/>
        <sz val="12"/>
        <rFont val="Arial CE"/>
        <family val="2"/>
      </rPr>
      <t>2</t>
    </r>
  </si>
  <si>
    <r>
      <t>a</t>
    </r>
    <r>
      <rPr>
        <vertAlign val="subscript"/>
        <sz val="12"/>
        <rFont val="Arial CE"/>
        <family val="2"/>
      </rPr>
      <t>1</t>
    </r>
  </si>
  <si>
    <r>
      <t>a</t>
    </r>
    <r>
      <rPr>
        <vertAlign val="subscript"/>
        <sz val="12"/>
        <rFont val="Arial CE"/>
        <family val="2"/>
      </rPr>
      <t>0</t>
    </r>
  </si>
  <si>
    <r>
      <t>T</t>
    </r>
    <r>
      <rPr>
        <vertAlign val="subscript"/>
        <sz val="12"/>
        <rFont val="Arial CE"/>
        <family val="2"/>
      </rPr>
      <t>I</t>
    </r>
  </si>
  <si>
    <r>
      <t>a</t>
    </r>
    <r>
      <rPr>
        <vertAlign val="subscript"/>
        <sz val="12"/>
        <rFont val="Arial CE"/>
        <family val="2"/>
      </rPr>
      <t>4</t>
    </r>
  </si>
  <si>
    <r>
      <t>a</t>
    </r>
    <r>
      <rPr>
        <vertAlign val="subscript"/>
        <sz val="12"/>
        <rFont val="Arial CE"/>
        <family val="2"/>
      </rPr>
      <t>3</t>
    </r>
  </si>
  <si>
    <r>
      <t>a</t>
    </r>
    <r>
      <rPr>
        <vertAlign val="subscript"/>
        <sz val="12"/>
        <rFont val="Arial CE"/>
        <family val="2"/>
      </rPr>
      <t>2</t>
    </r>
  </si>
  <si>
    <r>
      <t>a</t>
    </r>
    <r>
      <rPr>
        <vertAlign val="subscript"/>
        <sz val="12"/>
        <rFont val="Arial CE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</si>
</sst>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4"/>
      <color indexed="10"/>
      <name val="Arial CE"/>
      <family val="2"/>
    </font>
    <font>
      <u val="single"/>
      <sz val="14"/>
      <name val="Arial CE"/>
      <family val="2"/>
    </font>
    <font>
      <vertAlign val="subscript"/>
      <sz val="12"/>
      <name val="Arial CE"/>
      <family val="2"/>
    </font>
    <font>
      <vertAlign val="superscript"/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18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714375" y="1181100"/>
          <a:ext cx="140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" y="518160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3" name="Line 6"/>
        <xdr:cNvSpPr>
          <a:spLocks/>
        </xdr:cNvSpPr>
      </xdr:nvSpPr>
      <xdr:spPr>
        <a:xfrm>
          <a:off x="2114550" y="518160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0</xdr:colOff>
      <xdr:row>29</xdr:row>
      <xdr:rowOff>152400</xdr:rowOff>
    </xdr:to>
    <xdr:sp>
      <xdr:nvSpPr>
        <xdr:cNvPr id="4" name="Line 11"/>
        <xdr:cNvSpPr>
          <a:spLocks/>
        </xdr:cNvSpPr>
      </xdr:nvSpPr>
      <xdr:spPr>
        <a:xfrm>
          <a:off x="3486150" y="5191125"/>
          <a:ext cx="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29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5534025" y="5181600"/>
          <a:ext cx="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9</xdr:col>
      <xdr:colOff>676275</xdr:colOff>
      <xdr:row>12</xdr:row>
      <xdr:rowOff>19050</xdr:rowOff>
    </xdr:to>
    <xdr:sp>
      <xdr:nvSpPr>
        <xdr:cNvPr id="6" name="Line 13"/>
        <xdr:cNvSpPr>
          <a:spLocks/>
        </xdr:cNvSpPr>
      </xdr:nvSpPr>
      <xdr:spPr>
        <a:xfrm>
          <a:off x="0" y="2171700"/>
          <a:ext cx="6896100" cy="0"/>
        </a:xfrm>
        <a:prstGeom prst="line">
          <a:avLst/>
        </a:prstGeom>
        <a:noFill/>
        <a:ln w="50800" cmpd="dbl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ap8_1_2pr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RowColHeaders="0" tabSelected="1" workbookViewId="0" topLeftCell="A1">
      <selection activeCell="J19" sqref="J19"/>
    </sheetView>
  </sheetViews>
  <sheetFormatPr defaultColWidth="9.00390625" defaultRowHeight="12.75"/>
  <cols>
    <col min="2" max="2" width="9.75390625" style="0" customWidth="1"/>
    <col min="7" max="7" width="8.875" style="0" customWidth="1"/>
  </cols>
  <sheetData>
    <row r="1" spans="5:7" ht="18">
      <c r="E1" s="18" t="s">
        <v>14</v>
      </c>
      <c r="F1" s="17"/>
      <c r="G1" s="17"/>
    </row>
    <row r="2" ht="18">
      <c r="C2" s="19" t="s">
        <v>15</v>
      </c>
    </row>
    <row r="3" ht="9.75" customHeight="1">
      <c r="C3" s="19"/>
    </row>
    <row r="4" spans="1:5" ht="15">
      <c r="A4" s="15" t="s">
        <v>1</v>
      </c>
      <c r="E4" s="15" t="s">
        <v>2</v>
      </c>
    </row>
    <row r="5" ht="12.75">
      <c r="G5" s="2"/>
    </row>
    <row r="6" spans="1:6" ht="19.5">
      <c r="A6" s="20" t="s">
        <v>19</v>
      </c>
      <c r="B6" s="20" t="s">
        <v>17</v>
      </c>
      <c r="E6" s="20" t="s">
        <v>21</v>
      </c>
      <c r="F6" s="22" t="s">
        <v>20</v>
      </c>
    </row>
    <row r="7" ht="20.25">
      <c r="B7" s="21" t="s">
        <v>18</v>
      </c>
    </row>
    <row r="8" spans="1:2" ht="15">
      <c r="A8" s="15" t="s">
        <v>3</v>
      </c>
      <c r="B8" s="3"/>
    </row>
    <row r="9" ht="12.75">
      <c r="B9" s="3" t="s">
        <v>4</v>
      </c>
    </row>
    <row r="10" ht="12.75">
      <c r="B10" s="3" t="s">
        <v>13</v>
      </c>
    </row>
    <row r="11" ht="12.75">
      <c r="B11" s="3" t="s">
        <v>12</v>
      </c>
    </row>
    <row r="12" ht="3" customHeight="1">
      <c r="B12" s="3"/>
    </row>
    <row r="13" ht="6" customHeight="1">
      <c r="B13" s="3"/>
    </row>
    <row r="14" spans="1:2" ht="15">
      <c r="A14" s="15" t="s">
        <v>5</v>
      </c>
      <c r="B14" s="9"/>
    </row>
    <row r="15" spans="1:2" ht="19.5">
      <c r="A15" s="22" t="s">
        <v>17</v>
      </c>
      <c r="B15">
        <v>1</v>
      </c>
    </row>
    <row r="16" spans="1:2" ht="19.5">
      <c r="A16" s="22" t="s">
        <v>22</v>
      </c>
      <c r="B16">
        <v>0.3</v>
      </c>
    </row>
    <row r="17" spans="1:2" ht="19.5">
      <c r="A17" s="22" t="s">
        <v>23</v>
      </c>
      <c r="B17">
        <v>1</v>
      </c>
    </row>
    <row r="18" spans="1:2" ht="19.5">
      <c r="A18" s="22" t="s">
        <v>24</v>
      </c>
      <c r="B18">
        <v>2</v>
      </c>
    </row>
    <row r="19" spans="1:2" ht="19.5">
      <c r="A19" s="22" t="s">
        <v>25</v>
      </c>
      <c r="B19">
        <v>1</v>
      </c>
    </row>
    <row r="20" spans="1:2" ht="15">
      <c r="A20" s="21" t="s">
        <v>16</v>
      </c>
      <c r="B20">
        <v>1</v>
      </c>
    </row>
    <row r="21" spans="1:2" ht="19.5">
      <c r="A21" s="22" t="s">
        <v>26</v>
      </c>
      <c r="B21">
        <v>3</v>
      </c>
    </row>
    <row r="22" ht="15">
      <c r="A22" s="15" t="s">
        <v>0</v>
      </c>
    </row>
    <row r="23" spans="1:5" ht="19.5">
      <c r="A23" s="20" t="s">
        <v>27</v>
      </c>
      <c r="B23" s="20" t="s">
        <v>28</v>
      </c>
      <c r="C23" s="20" t="s">
        <v>29</v>
      </c>
      <c r="D23" s="20" t="s">
        <v>30</v>
      </c>
      <c r="E23" s="20" t="s">
        <v>25</v>
      </c>
    </row>
    <row r="24" spans="1:5" ht="15.75">
      <c r="A24" s="23">
        <f>B16*B21</f>
        <v>0.8999999999999999</v>
      </c>
      <c r="B24" s="23">
        <f>B17*B21</f>
        <v>3</v>
      </c>
      <c r="C24" s="23">
        <f>B18*B21</f>
        <v>6</v>
      </c>
      <c r="D24" s="23">
        <f>B21*B19+B15*B20*B21</f>
        <v>6</v>
      </c>
      <c r="E24" s="23">
        <f>B20*B15</f>
        <v>1</v>
      </c>
    </row>
    <row r="25" spans="1:3" ht="15.75">
      <c r="A25" s="15" t="s">
        <v>6</v>
      </c>
      <c r="C25" s="16" t="str">
        <f>IF(AND(A24&gt;0,B24&gt;0,C24&gt;0,D24&gt;0,E24&gt;0),"splněna","nesplněna")</f>
        <v>splněna</v>
      </c>
    </row>
    <row r="26" spans="1:3" ht="4.5" customHeight="1">
      <c r="A26" s="7"/>
      <c r="C26" s="5"/>
    </row>
    <row r="27" ht="15">
      <c r="A27" s="15" t="s">
        <v>7</v>
      </c>
    </row>
    <row r="28" spans="1:8" ht="12.75">
      <c r="A28" s="4"/>
      <c r="B28">
        <f>$B$24</f>
        <v>3</v>
      </c>
      <c r="C28">
        <f>$D$24</f>
        <v>6</v>
      </c>
      <c r="F28">
        <f>$B$24</f>
        <v>3</v>
      </c>
      <c r="G28">
        <f>$D$24</f>
        <v>6</v>
      </c>
      <c r="H28">
        <v>0</v>
      </c>
    </row>
    <row r="29" spans="1:8" ht="12.75">
      <c r="A29" s="4" t="s">
        <v>11</v>
      </c>
      <c r="B29">
        <f>$A$24</f>
        <v>0.8999999999999999</v>
      </c>
      <c r="C29">
        <f>$C$24</f>
        <v>6</v>
      </c>
      <c r="E29" s="1" t="s">
        <v>10</v>
      </c>
      <c r="F29">
        <f>$A$24</f>
        <v>0.8999999999999999</v>
      </c>
      <c r="G29">
        <f>$C$24</f>
        <v>6</v>
      </c>
      <c r="H29">
        <f>$E$24</f>
        <v>1</v>
      </c>
    </row>
    <row r="30" spans="1:8" ht="12.75">
      <c r="A30" s="8" t="s">
        <v>11</v>
      </c>
      <c r="B30" s="6">
        <f>MDETERM(B28:C29)</f>
        <v>12.600000000000001</v>
      </c>
      <c r="F30">
        <v>0</v>
      </c>
      <c r="G30">
        <f>$B$24</f>
        <v>3</v>
      </c>
      <c r="H30">
        <f>$D$24</f>
        <v>6</v>
      </c>
    </row>
    <row r="31" spans="5:6" ht="12.75">
      <c r="E31" s="8" t="s">
        <v>10</v>
      </c>
      <c r="F31" s="6">
        <f>MDETERM(F28:H30)</f>
        <v>66.60000000000001</v>
      </c>
    </row>
    <row r="32" spans="1:5" ht="15.75">
      <c r="A32" s="10" t="s">
        <v>9</v>
      </c>
      <c r="B32" s="11" t="s">
        <v>8</v>
      </c>
      <c r="C32" s="12"/>
      <c r="D32" s="13" t="str">
        <f>IF(AND(B30&gt;0,F31&gt;0,A24&gt;0,B24&gt;0,C24&gt;0,D24&gt;0,E24&gt;0),"stabilní.","nestabilní.")</f>
        <v>stabilní.</v>
      </c>
      <c r="E32" s="14"/>
    </row>
  </sheetData>
  <hyperlinks>
    <hyperlink ref="E1" r:id="rId1" display="Návrat do modulu."/>
  </hyperlinks>
  <printOptions/>
  <pageMargins left="0.75" right="0.75" top="1" bottom="1" header="0.4921259845" footer="0.4921259845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</dc:creator>
  <cp:keywords/>
  <dc:description/>
  <cp:lastModifiedBy>Jindřich</cp:lastModifiedBy>
  <dcterms:created xsi:type="dcterms:W3CDTF">2000-05-13T10:39:19Z</dcterms:created>
  <dcterms:modified xsi:type="dcterms:W3CDTF">2000-06-07T11:24:35Z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